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290" activeTab="0"/>
  </bookViews>
  <sheets>
    <sheet name="rev.08" sheetId="1" r:id="rId1"/>
  </sheets>
  <definedNames>
    <definedName name="_xlnm.Print_Area" localSheetId="0">'rev.08'!$A$1:$J$30</definedName>
  </definedNames>
  <calcPr fullCalcOnLoad="1"/>
</workbook>
</file>

<file path=xl/sharedStrings.xml><?xml version="1.0" encoding="utf-8"?>
<sst xmlns="http://schemas.openxmlformats.org/spreadsheetml/2006/main" count="56" uniqueCount="51">
  <si>
    <t>SCHEDA TECNICA</t>
  </si>
  <si>
    <t xml:space="preserve">TECHNICAL DATA SHEET </t>
  </si>
  <si>
    <t>Grammatura:</t>
  </si>
  <si>
    <t>Type of paper</t>
  </si>
  <si>
    <t>Basis weight</t>
  </si>
  <si>
    <t>Caratteristiche della carta</t>
  </si>
  <si>
    <t>unità</t>
  </si>
  <si>
    <t>Obbiettivo</t>
  </si>
  <si>
    <t>Minimo</t>
  </si>
  <si>
    <t>Massimo</t>
  </si>
  <si>
    <t xml:space="preserve">  Metodo</t>
  </si>
  <si>
    <t>Paper properties</t>
  </si>
  <si>
    <t>unit</t>
  </si>
  <si>
    <t>Target</t>
  </si>
  <si>
    <t>minimun</t>
  </si>
  <si>
    <t>maximun</t>
  </si>
  <si>
    <t xml:space="preserve">  Method</t>
  </si>
  <si>
    <t>Grammatura</t>
  </si>
  <si>
    <t>MCM-003</t>
  </si>
  <si>
    <t>(ISO 536)</t>
  </si>
  <si>
    <t>Spessore</t>
  </si>
  <si>
    <t>Caliper</t>
  </si>
  <si>
    <t>MCM-004</t>
  </si>
  <si>
    <t>(ISO 534)</t>
  </si>
  <si>
    <t>MCM-017</t>
  </si>
  <si>
    <t>(ISO 1924)</t>
  </si>
  <si>
    <t>Lunghezza di rottura DL</t>
  </si>
  <si>
    <t>Breaking lenght MD</t>
  </si>
  <si>
    <t>Lunghezza di rottura DT</t>
  </si>
  <si>
    <t>Breaking lenght CD</t>
  </si>
  <si>
    <r>
      <t>m</t>
    </r>
    <r>
      <rPr>
        <sz val="9"/>
        <rFont val="Cordenons"/>
        <family val="1"/>
      </rPr>
      <t>m</t>
    </r>
  </si>
  <si>
    <t>Tipo carta:</t>
  </si>
  <si>
    <t>Km</t>
  </si>
  <si>
    <t>*Grado di bianco ISO (Filtro Tappi 457)</t>
  </si>
  <si>
    <t>%</t>
  </si>
  <si>
    <t>*Brightness ISO (Tappi filter 457)</t>
  </si>
  <si>
    <t>MCM-078</t>
  </si>
  <si>
    <t>(ISO 2470)</t>
  </si>
  <si>
    <t>MCM - 011</t>
  </si>
  <si>
    <t>(ISO 535)</t>
  </si>
  <si>
    <r>
      <t>g/m</t>
    </r>
    <r>
      <rPr>
        <vertAlign val="superscript"/>
        <sz val="9"/>
        <rFont val="Arial"/>
        <family val="2"/>
      </rPr>
      <t>2</t>
    </r>
  </si>
  <si>
    <r>
      <t>Assorbimento d'acqua (Cobb</t>
    </r>
    <r>
      <rPr>
        <vertAlign val="subscript"/>
        <sz val="10"/>
        <rFont val="Arial"/>
        <family val="2"/>
      </rPr>
      <t>60</t>
    </r>
    <r>
      <rPr>
        <sz val="10"/>
        <rFont val="Arial"/>
        <family val="2"/>
      </rPr>
      <t>) fronte</t>
    </r>
  </si>
  <si>
    <r>
      <t>Water absorption (Cobb</t>
    </r>
    <r>
      <rPr>
        <i/>
        <vertAlign val="subscript"/>
        <sz val="10"/>
        <rFont val="Arial"/>
        <family val="2"/>
      </rPr>
      <t>60</t>
    </r>
    <r>
      <rPr>
        <i/>
        <sz val="10"/>
        <rFont val="Arial"/>
        <family val="2"/>
      </rPr>
      <t>) top</t>
    </r>
  </si>
  <si>
    <r>
      <t>Assorbimento d'acqua (Cobb</t>
    </r>
    <r>
      <rPr>
        <vertAlign val="subscript"/>
        <sz val="10"/>
        <rFont val="Arial"/>
        <family val="2"/>
      </rPr>
      <t>60</t>
    </r>
    <r>
      <rPr>
        <sz val="10"/>
        <rFont val="Arial"/>
        <family val="2"/>
      </rPr>
      <t>) retro</t>
    </r>
  </si>
  <si>
    <r>
      <t>Water absorption (Cobb</t>
    </r>
    <r>
      <rPr>
        <i/>
        <vertAlign val="subscript"/>
        <sz val="10"/>
        <rFont val="Arial"/>
        <family val="2"/>
      </rPr>
      <t>60</t>
    </r>
    <r>
      <rPr>
        <i/>
        <sz val="12"/>
        <rFont val="Arial"/>
        <family val="2"/>
      </rPr>
      <t>)</t>
    </r>
    <r>
      <rPr>
        <i/>
        <sz val="10"/>
        <rFont val="Arial"/>
        <family val="2"/>
      </rPr>
      <t xml:space="preserve"> back</t>
    </r>
  </si>
  <si>
    <r>
      <t xml:space="preserve">I valori sopra riportati sono quelli tipici di produzione / </t>
    </r>
    <r>
      <rPr>
        <i/>
        <sz val="7"/>
        <rFont val="Arial"/>
        <family val="2"/>
      </rPr>
      <t xml:space="preserve">The values given above are typical of the production process  </t>
    </r>
  </si>
  <si>
    <r>
      <t xml:space="preserve">Documento informativo a distribuzione non controllata / </t>
    </r>
    <r>
      <rPr>
        <i/>
        <sz val="7"/>
        <rFont val="Arial"/>
        <family val="2"/>
      </rPr>
      <t>Informative document of which distribution is not controlled</t>
    </r>
  </si>
  <si>
    <t>***</t>
  </si>
  <si>
    <t>Dalì</t>
  </si>
  <si>
    <t>candido new</t>
  </si>
  <si>
    <t>00405 17285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</si>
</sst>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&quot;L.&quot;_);\(#,##0&quot;L.&quot;\)"/>
    <numFmt numFmtId="172" formatCode="#,##0&quot;L.&quot;_);[Red]\(#,##0&quot;L.&quot;\)"/>
    <numFmt numFmtId="173" formatCode="#,##0.00&quot;L.&quot;_);\(#,##0.00&quot;L.&quot;\)"/>
    <numFmt numFmtId="174" formatCode="#,##0.00&quot;L.&quot;_);[Red]\(#,##0.00&quot;L.&quot;\)"/>
    <numFmt numFmtId="175" formatCode="_ * #,##0_)&quot;L.&quot;_ ;_ * \(#,##0\)&quot;L.&quot;_ ;_ * &quot;-&quot;_)&quot;L.&quot;_ ;_ @_ "/>
    <numFmt numFmtId="176" formatCode="_ * #,##0_)_L_._ ;_ * \(#,##0\)_L_._ ;_ * &quot;-&quot;_)_L_._ ;_ @_ "/>
    <numFmt numFmtId="177" formatCode="_ * #,##0.00_)&quot;L.&quot;_ ;_ * \(#,##0.00\)&quot;L.&quot;_ ;_ * &quot;-&quot;??_)&quot;L.&quot;_ ;_ @_ "/>
    <numFmt numFmtId="178" formatCode="_ * #,##0.00_)_L_._ ;_ * \(#,##0.00\)_L_._ ;_ * &quot;-&quot;??_)_L_._ ;_ @_ 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Cordenons"/>
      <family val="1"/>
    </font>
    <font>
      <sz val="9"/>
      <name val="Cordenons"/>
      <family val="1"/>
    </font>
    <font>
      <sz val="9"/>
      <name val="Symbol"/>
      <family val="1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vertAlign val="subscript"/>
      <sz val="10"/>
      <name val="Arial"/>
      <family val="2"/>
    </font>
    <font>
      <i/>
      <vertAlign val="subscript"/>
      <sz val="10"/>
      <name val="Arial"/>
      <family val="2"/>
    </font>
    <font>
      <i/>
      <sz val="12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14" xfId="0" applyFont="1" applyBorder="1" applyAlignment="1">
      <alignment horizontal="right"/>
    </xf>
    <xf numFmtId="0" fontId="11" fillId="0" borderId="0" xfId="0" applyFont="1" applyBorder="1" applyAlignment="1">
      <alignment horizontal="centerContinuous"/>
    </xf>
    <xf numFmtId="0" fontId="1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7" fillId="0" borderId="16" xfId="0" applyFont="1" applyBorder="1" applyAlignment="1">
      <alignment/>
    </xf>
    <xf numFmtId="49" fontId="7" fillId="0" borderId="1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18" xfId="0" applyFont="1" applyBorder="1" applyAlignment="1">
      <alignment horizontal="left"/>
    </xf>
    <xf numFmtId="0" fontId="11" fillId="0" borderId="0" xfId="0" applyFont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centerContinuous"/>
    </xf>
    <xf numFmtId="0" fontId="15" fillId="0" borderId="21" xfId="0" applyFont="1" applyBorder="1" applyAlignment="1">
      <alignment horizontal="center"/>
    </xf>
    <xf numFmtId="1" fontId="15" fillId="0" borderId="22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" fontId="15" fillId="0" borderId="20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" fontId="17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15" fillId="0" borderId="10" xfId="0" applyFont="1" applyBorder="1" applyAlignment="1">
      <alignment horizontal="center"/>
    </xf>
    <xf numFmtId="1" fontId="15" fillId="0" borderId="29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7" fillId="0" borderId="2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170" fontId="15" fillId="0" borderId="29" xfId="0" applyNumberFormat="1" applyFont="1" applyBorder="1" applyAlignment="1">
      <alignment horizontal="center"/>
    </xf>
    <xf numFmtId="170" fontId="15" fillId="0" borderId="14" xfId="0" applyNumberFormat="1" applyFont="1" applyBorder="1" applyAlignment="1">
      <alignment horizontal="center"/>
    </xf>
    <xf numFmtId="170" fontId="15" fillId="0" borderId="31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2" fontId="15" fillId="0" borderId="26" xfId="0" applyNumberFormat="1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15" fillId="0" borderId="33" xfId="0" applyFont="1" applyBorder="1" applyAlignment="1">
      <alignment horizontal="center"/>
    </xf>
    <xf numFmtId="1" fontId="15" fillId="0" borderId="34" xfId="0" applyNumberFormat="1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17" fillId="0" borderId="30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27" xfId="0" applyFont="1" applyBorder="1" applyAlignment="1">
      <alignment horizontal="center"/>
    </xf>
    <xf numFmtId="170" fontId="15" fillId="0" borderId="34" xfId="0" applyNumberFormat="1" applyFont="1" applyBorder="1" applyAlignment="1">
      <alignment horizontal="center"/>
    </xf>
    <xf numFmtId="170" fontId="15" fillId="0" borderId="12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70" fontId="15" fillId="0" borderId="26" xfId="0" applyNumberFormat="1" applyFont="1" applyBorder="1" applyAlignment="1">
      <alignment horizontal="center"/>
    </xf>
    <xf numFmtId="170" fontId="15" fillId="0" borderId="16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1" fillId="33" borderId="19" xfId="0" applyFont="1" applyFill="1" applyBorder="1" applyAlignment="1">
      <alignment horizontal="centerContinuous"/>
    </xf>
    <xf numFmtId="0" fontId="0" fillId="33" borderId="20" xfId="0" applyFont="1" applyFill="1" applyBorder="1" applyAlignment="1">
      <alignment horizontal="centerContinuous"/>
    </xf>
    <xf numFmtId="0" fontId="0" fillId="33" borderId="23" xfId="0" applyFont="1" applyFill="1" applyBorder="1" applyAlignment="1">
      <alignment horizontal="centerContinuous"/>
    </xf>
    <xf numFmtId="0" fontId="13" fillId="33" borderId="21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Continuous"/>
    </xf>
    <xf numFmtId="0" fontId="0" fillId="33" borderId="36" xfId="0" applyFont="1" applyFill="1" applyBorder="1" applyAlignment="1">
      <alignment horizontal="centerContinuous"/>
    </xf>
    <xf numFmtId="0" fontId="0" fillId="33" borderId="39" xfId="0" applyFont="1" applyFill="1" applyBorder="1" applyAlignment="1">
      <alignment horizontal="centerContinuous"/>
    </xf>
    <xf numFmtId="0" fontId="14" fillId="33" borderId="37" xfId="0" applyFont="1" applyFill="1" applyBorder="1" applyAlignment="1">
      <alignment horizontal="center"/>
    </xf>
    <xf numFmtId="0" fontId="14" fillId="33" borderId="38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14" fillId="33" borderId="4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00100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00100A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133350</xdr:rowOff>
    </xdr:from>
    <xdr:to>
      <xdr:col>2</xdr:col>
      <xdr:colOff>47625</xdr:colOff>
      <xdr:row>4</xdr:row>
      <xdr:rowOff>133350</xdr:rowOff>
    </xdr:to>
    <xdr:pic>
      <xdr:nvPicPr>
        <xdr:cNvPr id="1" name="Picture 1" descr="Logo Cordenons Leone Colo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38125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5">
      <selection activeCell="G17" sqref="G17:I20"/>
    </sheetView>
  </sheetViews>
  <sheetFormatPr defaultColWidth="9.140625" defaultRowHeight="12.75"/>
  <cols>
    <col min="1" max="1" width="0.5625" style="23" customWidth="1"/>
    <col min="2" max="2" width="13.28125" style="3" customWidth="1"/>
    <col min="3" max="4" width="9.140625" style="3" customWidth="1"/>
    <col min="5" max="5" width="10.00390625" style="3" customWidth="1"/>
    <col min="6" max="6" width="8.28125" style="4" customWidth="1"/>
    <col min="7" max="7" width="9.57421875" style="4" customWidth="1"/>
    <col min="8" max="8" width="10.7109375" style="4" customWidth="1"/>
    <col min="9" max="9" width="10.57421875" style="4" customWidth="1"/>
    <col min="10" max="10" width="10.8515625" style="23" customWidth="1"/>
    <col min="11" max="11" width="0.9921875" style="3" customWidth="1"/>
    <col min="12" max="16384" width="9.140625" style="3" customWidth="1"/>
  </cols>
  <sheetData>
    <row r="1" spans="1:10" ht="8.25" customHeight="1">
      <c r="A1" s="2"/>
      <c r="J1" s="5"/>
    </row>
    <row r="2" spans="1:10" ht="12" customHeight="1">
      <c r="A2" s="6"/>
      <c r="B2" s="7"/>
      <c r="C2" s="7"/>
      <c r="D2" s="7"/>
      <c r="E2" s="7"/>
      <c r="F2" s="8"/>
      <c r="G2" s="8"/>
      <c r="H2" s="8"/>
      <c r="I2" s="8"/>
      <c r="J2" s="9"/>
    </row>
    <row r="3" spans="1:10" ht="17.25" customHeight="1">
      <c r="A3" s="10"/>
      <c r="B3" s="11"/>
      <c r="C3" s="12" t="s">
        <v>0</v>
      </c>
      <c r="D3" s="13"/>
      <c r="E3" s="14"/>
      <c r="F3" s="15"/>
      <c r="G3" s="15"/>
      <c r="H3" s="15"/>
      <c r="I3" s="15"/>
      <c r="J3" s="16"/>
    </row>
    <row r="4" spans="1:10" ht="17.25" customHeight="1">
      <c r="A4" s="10"/>
      <c r="B4" s="11"/>
      <c r="C4" s="17" t="s">
        <v>1</v>
      </c>
      <c r="D4" s="13"/>
      <c r="E4" s="14"/>
      <c r="F4" s="15"/>
      <c r="G4" s="15"/>
      <c r="H4" s="15"/>
      <c r="I4" s="15"/>
      <c r="J4" s="18"/>
    </row>
    <row r="5" spans="1:10" ht="24.75" customHeight="1">
      <c r="A5" s="19"/>
      <c r="B5" s="20"/>
      <c r="C5" s="20"/>
      <c r="D5" s="20"/>
      <c r="E5" s="20"/>
      <c r="F5" s="21"/>
      <c r="G5" s="21"/>
      <c r="H5" s="21"/>
      <c r="I5" s="21"/>
      <c r="J5" s="22" t="s">
        <v>50</v>
      </c>
    </row>
    <row r="6" spans="2:10" ht="42" customHeight="1">
      <c r="B6" s="24" t="s">
        <v>31</v>
      </c>
      <c r="C6" s="25" t="s">
        <v>48</v>
      </c>
      <c r="D6" s="26"/>
      <c r="E6" s="25" t="s">
        <v>49</v>
      </c>
      <c r="F6" s="27"/>
      <c r="H6" s="24" t="s">
        <v>2</v>
      </c>
      <c r="J6" s="28">
        <v>285</v>
      </c>
    </row>
    <row r="7" spans="2:10" ht="15" customHeight="1">
      <c r="B7" s="29" t="s">
        <v>3</v>
      </c>
      <c r="C7" s="30"/>
      <c r="D7" s="11"/>
      <c r="E7" s="11"/>
      <c r="F7" s="27"/>
      <c r="H7" s="29" t="s">
        <v>4</v>
      </c>
      <c r="I7" s="27"/>
      <c r="J7" s="31"/>
    </row>
    <row r="8" spans="1:10" ht="21.75" customHeight="1" thickBot="1">
      <c r="A8" s="24"/>
      <c r="C8" s="11"/>
      <c r="D8" s="11"/>
      <c r="E8" s="11"/>
      <c r="F8" s="27"/>
      <c r="G8" s="27"/>
      <c r="H8" s="27"/>
      <c r="I8" s="27"/>
      <c r="J8" s="31"/>
    </row>
    <row r="9" spans="2:10" ht="26.25" customHeight="1">
      <c r="B9" s="94" t="s">
        <v>5</v>
      </c>
      <c r="C9" s="95"/>
      <c r="D9" s="95"/>
      <c r="E9" s="96"/>
      <c r="F9" s="97" t="s">
        <v>6</v>
      </c>
      <c r="G9" s="98" t="s">
        <v>8</v>
      </c>
      <c r="H9" s="99" t="s">
        <v>7</v>
      </c>
      <c r="I9" s="97" t="s">
        <v>9</v>
      </c>
      <c r="J9" s="100" t="s">
        <v>10</v>
      </c>
    </row>
    <row r="10" spans="2:10" ht="24.75" customHeight="1" thickBot="1">
      <c r="B10" s="101" t="s">
        <v>11</v>
      </c>
      <c r="C10" s="102"/>
      <c r="D10" s="102"/>
      <c r="E10" s="103"/>
      <c r="F10" s="104" t="s">
        <v>12</v>
      </c>
      <c r="G10" s="105" t="s">
        <v>14</v>
      </c>
      <c r="H10" s="106" t="s">
        <v>13</v>
      </c>
      <c r="I10" s="104" t="s">
        <v>15</v>
      </c>
      <c r="J10" s="107" t="s">
        <v>16</v>
      </c>
    </row>
    <row r="11" spans="2:10" ht="22.5" customHeight="1">
      <c r="B11" s="32" t="s">
        <v>17</v>
      </c>
      <c r="C11" s="33"/>
      <c r="D11" s="33"/>
      <c r="E11" s="33"/>
      <c r="F11" s="34" t="s">
        <v>40</v>
      </c>
      <c r="G11" s="35">
        <f>H11-H11*0.05</f>
        <v>270.75</v>
      </c>
      <c r="H11" s="36">
        <v>285</v>
      </c>
      <c r="I11" s="37">
        <f>H11+H11*0.05</f>
        <v>299.25</v>
      </c>
      <c r="J11" s="38" t="s">
        <v>18</v>
      </c>
    </row>
    <row r="12" spans="1:10" ht="22.5" customHeight="1">
      <c r="A12" s="39"/>
      <c r="B12" s="40" t="s">
        <v>4</v>
      </c>
      <c r="C12" s="20"/>
      <c r="D12" s="20"/>
      <c r="E12" s="20"/>
      <c r="F12" s="41"/>
      <c r="G12" s="42"/>
      <c r="H12" s="43"/>
      <c r="I12" s="44"/>
      <c r="J12" s="45" t="s">
        <v>19</v>
      </c>
    </row>
    <row r="13" spans="1:10" ht="22.5" customHeight="1">
      <c r="A13" s="39"/>
      <c r="B13" s="46" t="s">
        <v>20</v>
      </c>
      <c r="C13" s="11"/>
      <c r="D13" s="11"/>
      <c r="E13" s="11"/>
      <c r="F13" s="1" t="s">
        <v>30</v>
      </c>
      <c r="G13" s="48">
        <f>H13-H13*0.08</f>
        <v>379.04</v>
      </c>
      <c r="H13" s="49">
        <v>412</v>
      </c>
      <c r="I13" s="50">
        <f>H13+H13*0.08</f>
        <v>444.96</v>
      </c>
      <c r="J13" s="51" t="s">
        <v>22</v>
      </c>
    </row>
    <row r="14" spans="1:10" ht="22.5" customHeight="1">
      <c r="A14" s="39"/>
      <c r="B14" s="40" t="s">
        <v>21</v>
      </c>
      <c r="C14" s="20"/>
      <c r="D14" s="20"/>
      <c r="E14" s="20"/>
      <c r="F14" s="52"/>
      <c r="G14" s="42"/>
      <c r="H14" s="43"/>
      <c r="I14" s="44"/>
      <c r="J14" s="53" t="s">
        <v>23</v>
      </c>
    </row>
    <row r="15" spans="1:10" ht="22.5" customHeight="1">
      <c r="A15" s="39"/>
      <c r="B15" s="46" t="s">
        <v>33</v>
      </c>
      <c r="C15" s="11"/>
      <c r="D15" s="11"/>
      <c r="E15" s="11"/>
      <c r="F15" s="54" t="s">
        <v>34</v>
      </c>
      <c r="G15" s="55">
        <f>H15-2</f>
        <v>103</v>
      </c>
      <c r="H15" s="56">
        <v>105</v>
      </c>
      <c r="I15" s="57">
        <f>H15+2</f>
        <v>107</v>
      </c>
      <c r="J15" s="51" t="s">
        <v>36</v>
      </c>
    </row>
    <row r="16" spans="1:10" ht="22.5" customHeight="1">
      <c r="A16" s="39"/>
      <c r="B16" s="40" t="s">
        <v>35</v>
      </c>
      <c r="C16" s="20"/>
      <c r="D16" s="20"/>
      <c r="E16" s="20"/>
      <c r="F16" s="58"/>
      <c r="G16" s="59"/>
      <c r="H16" s="60"/>
      <c r="I16" s="61"/>
      <c r="J16" s="53" t="s">
        <v>37</v>
      </c>
    </row>
    <row r="17" spans="1:10" ht="22.5" customHeight="1">
      <c r="A17" s="39"/>
      <c r="B17" s="63" t="s">
        <v>41</v>
      </c>
      <c r="C17" s="7"/>
      <c r="D17" s="7"/>
      <c r="E17" s="7"/>
      <c r="F17" s="64" t="s">
        <v>40</v>
      </c>
      <c r="G17" s="65">
        <f>H17-5</f>
        <v>20</v>
      </c>
      <c r="H17" s="66">
        <v>25</v>
      </c>
      <c r="I17" s="50">
        <f>H17+5</f>
        <v>30</v>
      </c>
      <c r="J17" s="67"/>
    </row>
    <row r="18" spans="1:10" ht="22.5" customHeight="1">
      <c r="A18" s="39"/>
      <c r="B18" s="40" t="s">
        <v>42</v>
      </c>
      <c r="C18" s="20"/>
      <c r="D18" s="20"/>
      <c r="E18" s="20"/>
      <c r="F18" s="58"/>
      <c r="G18" s="62"/>
      <c r="H18" s="68"/>
      <c r="I18" s="69"/>
      <c r="J18" s="51" t="s">
        <v>38</v>
      </c>
    </row>
    <row r="19" spans="1:10" ht="22.5" customHeight="1">
      <c r="A19" s="39"/>
      <c r="B19" s="63" t="s">
        <v>43</v>
      </c>
      <c r="C19" s="11"/>
      <c r="D19" s="11"/>
      <c r="E19" s="11"/>
      <c r="F19" s="54" t="s">
        <v>40</v>
      </c>
      <c r="G19" s="65">
        <f>H19-5</f>
        <v>19</v>
      </c>
      <c r="H19" s="66">
        <v>24</v>
      </c>
      <c r="I19" s="50">
        <f>H19+5</f>
        <v>29</v>
      </c>
      <c r="J19" s="70" t="s">
        <v>39</v>
      </c>
    </row>
    <row r="20" spans="1:10" ht="22.5" customHeight="1">
      <c r="A20" s="39"/>
      <c r="B20" s="40" t="s">
        <v>44</v>
      </c>
      <c r="C20" s="20"/>
      <c r="D20" s="20"/>
      <c r="E20" s="20"/>
      <c r="F20" s="58"/>
      <c r="G20" s="71"/>
      <c r="H20" s="68"/>
      <c r="I20" s="72"/>
      <c r="J20" s="73"/>
    </row>
    <row r="21" spans="1:10" ht="22.5" customHeight="1">
      <c r="A21" s="39"/>
      <c r="B21" s="46" t="s">
        <v>26</v>
      </c>
      <c r="C21" s="11"/>
      <c r="D21" s="11"/>
      <c r="E21" s="11"/>
      <c r="F21" s="47" t="s">
        <v>32</v>
      </c>
      <c r="G21" s="74">
        <f>H21-H21*0.25</f>
        <v>3.3000000000000003</v>
      </c>
      <c r="H21" s="56">
        <v>4.4</v>
      </c>
      <c r="I21" s="75" t="s">
        <v>47</v>
      </c>
      <c r="J21" s="76"/>
    </row>
    <row r="22" spans="1:10" ht="22.5" customHeight="1">
      <c r="A22" s="39"/>
      <c r="B22" s="40" t="s">
        <v>27</v>
      </c>
      <c r="C22" s="20"/>
      <c r="D22" s="20"/>
      <c r="E22" s="20"/>
      <c r="F22" s="41"/>
      <c r="G22" s="77"/>
      <c r="H22" s="43"/>
      <c r="I22" s="78"/>
      <c r="J22" s="79" t="s">
        <v>24</v>
      </c>
    </row>
    <row r="23" spans="1:10" ht="22.5" customHeight="1">
      <c r="A23" s="39"/>
      <c r="B23" s="46" t="s">
        <v>28</v>
      </c>
      <c r="C23" s="11"/>
      <c r="D23" s="11"/>
      <c r="E23" s="11"/>
      <c r="F23" s="47" t="s">
        <v>32</v>
      </c>
      <c r="G23" s="74">
        <f>H23-H23*0.25</f>
        <v>1.9500000000000002</v>
      </c>
      <c r="H23" s="56">
        <v>2.6</v>
      </c>
      <c r="I23" s="75" t="s">
        <v>47</v>
      </c>
      <c r="J23" s="79" t="s">
        <v>25</v>
      </c>
    </row>
    <row r="24" spans="1:10" ht="22.5" customHeight="1" thickBot="1">
      <c r="A24" s="39"/>
      <c r="B24" s="80" t="s">
        <v>29</v>
      </c>
      <c r="C24" s="81"/>
      <c r="D24" s="81"/>
      <c r="E24" s="81"/>
      <c r="F24" s="82"/>
      <c r="G24" s="83"/>
      <c r="H24" s="84"/>
      <c r="I24" s="85"/>
      <c r="J24" s="86"/>
    </row>
    <row r="25" spans="1:10" ht="16.5" customHeight="1">
      <c r="A25" s="39"/>
      <c r="B25" s="87"/>
      <c r="C25" s="88"/>
      <c r="D25" s="88"/>
      <c r="E25" s="88"/>
      <c r="F25" s="89"/>
      <c r="G25" s="89"/>
      <c r="H25" s="89"/>
      <c r="I25" s="89"/>
      <c r="J25" s="90"/>
    </row>
    <row r="26" ht="15.75" customHeight="1">
      <c r="C26" s="91" t="s">
        <v>45</v>
      </c>
    </row>
    <row r="27" ht="15.75" customHeight="1">
      <c r="C27" s="92" t="s">
        <v>46</v>
      </c>
    </row>
    <row r="28" spans="1:10" ht="15.75" customHeight="1">
      <c r="A28" s="3"/>
      <c r="B28" s="13"/>
      <c r="C28" s="13"/>
      <c r="D28" s="13"/>
      <c r="E28" s="13"/>
      <c r="F28" s="93"/>
      <c r="G28" s="93"/>
      <c r="H28" s="93"/>
      <c r="I28" s="93"/>
      <c r="J28" s="13"/>
    </row>
  </sheetData>
  <sheetProtection/>
  <printOptions/>
  <pageMargins left="0.7874015748031497" right="0.5905511811023623" top="0.6692913385826772" bottom="0.7874015748031497" header="0.5905511811023623" footer="0.5905511811023623"/>
  <pageSetup fitToHeight="1" fitToWidth="1" horizontalDpi="300" verticalDpi="300" orientation="portrait" paperSize="9" scale="97" r:id="rId2"/>
  <headerFooter alignWithMargins="0">
    <oddFooter xml:space="preserve">&amp;L&amp;"Cordenons,Normale"Data di emissione: 10/12/96
Revisione: 08
Data di revisione: 02/08/13&amp;C&amp;"Times New Roman,Normale"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Cartiera di Cordenons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Gruppo Gilberti</dc:creator>
  <cp:keywords/>
  <dc:description/>
  <cp:lastModifiedBy>Francesco Guidi</cp:lastModifiedBy>
  <cp:lastPrinted>2017-10-09T13:09:32Z</cp:lastPrinted>
  <dcterms:created xsi:type="dcterms:W3CDTF">1998-04-06T09:04:08Z</dcterms:created>
  <dcterms:modified xsi:type="dcterms:W3CDTF">2017-10-09T13:09:37Z</dcterms:modified>
  <cp:category/>
  <cp:version/>
  <cp:contentType/>
  <cp:contentStatus/>
</cp:coreProperties>
</file>